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02" sheetId="1" r:id="rId1"/>
  </sheets>
  <definedNames>
    <definedName name="_xlnm.Print_Titles" localSheetId="0">'02'!$2:$2</definedName>
  </definedNames>
  <calcPr fullCalcOnLoad="1"/>
</workbook>
</file>

<file path=xl/sharedStrings.xml><?xml version="1.0" encoding="utf-8"?>
<sst xmlns="http://schemas.openxmlformats.org/spreadsheetml/2006/main" count="55" uniqueCount="55">
  <si>
    <t>Megnevezés</t>
  </si>
  <si>
    <t>Állományba nem tartozók megb. Díjai</t>
  </si>
  <si>
    <t>További munkav. Létesítők juttatása</t>
  </si>
  <si>
    <t>Felmentett munkvállalók egyéb juttatása</t>
  </si>
  <si>
    <t>Állományba nem tartozók egyéb juttatásai</t>
  </si>
  <si>
    <t xml:space="preserve">Külső személyi juttatások 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</si>
  <si>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</si>
  <si>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</si>
  <si>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</si>
  <si>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</si>
  <si>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</si>
  <si>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</si>
  <si>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</si>
  <si>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</si>
  <si>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</si>
  <si>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</t>
  </si>
  <si>
    <t>Védőital</t>
  </si>
  <si>
    <t xml:space="preserve">Készletbeszerzés </t>
  </si>
  <si>
    <t>Vásárolt termékek és szolgáltatások általános forgalmi adója</t>
  </si>
  <si>
    <t>Rehabilitációs hozzájárulás</t>
  </si>
  <si>
    <t>túlfizetés Áfa összev. Miatt</t>
  </si>
  <si>
    <t>Díjak, egyéb  befizetések</t>
  </si>
  <si>
    <t>Mük. Kamat kiadások</t>
  </si>
  <si>
    <t>57 Adók, díjak, egyéb befizetések (57+...+61)</t>
  </si>
  <si>
    <t>Intézményi beruházási kiadások (áfa-val)</t>
  </si>
  <si>
    <t>Működési célú pénzeszközátadások államháztartáson kívülre összesen</t>
  </si>
  <si>
    <t>Függő kiadások</t>
  </si>
  <si>
    <t>Egyéb kv-i mük célú pénzmaradvány</t>
  </si>
  <si>
    <t>Kártérítés bizt. Által</t>
  </si>
  <si>
    <t>Alkalm, hallgatók, kártér, egyéb tér</t>
  </si>
  <si>
    <t>Továbbszámlázott szolg bevételei ÁH-on kivülre</t>
  </si>
  <si>
    <t>Továbbszámlázott szolg bevételei ÁH-on belülre</t>
  </si>
  <si>
    <t>Továbbsz. Szolg rendelő karb</t>
  </si>
  <si>
    <t>Kamat bev</t>
  </si>
  <si>
    <t>Működési kiadásokhoz kapcsolódó ÁFA visszatérülés</t>
  </si>
  <si>
    <t>Kiszámlázott termékek és szolgáltatások ÁFÁ-ja</t>
  </si>
  <si>
    <t>Működési költségvetés támogatása</t>
  </si>
  <si>
    <t>Mük.-i kv-i elöir. Pm. Igénybevétele</t>
  </si>
  <si>
    <t>Állami támogatás</t>
  </si>
  <si>
    <t>Jelzőrendszert igénybevevők befizetései</t>
  </si>
  <si>
    <t xml:space="preserve">Rendszeres és nem rendszeres személyi juttatások </t>
  </si>
  <si>
    <t>Cafetéria</t>
  </si>
  <si>
    <t>Body Guard rendszerkövetési díj</t>
  </si>
  <si>
    <t>Munkaadókat terhelő járulékok</t>
  </si>
  <si>
    <t>Kiadások</t>
  </si>
  <si>
    <t>Bevételek</t>
  </si>
  <si>
    <t>Önkormányzati támogatás</t>
  </si>
  <si>
    <t>Személyi juttatások és járulékok összesen (1+2+3)</t>
  </si>
  <si>
    <t>Készletbeszerzés összesen (5+…+11)</t>
  </si>
  <si>
    <t>Dologi kiadások mindösszesen (12+13)</t>
  </si>
  <si>
    <t>Költségvetési bevételek összesen (16+17+18)</t>
  </si>
  <si>
    <t>1. sz. melléklet</t>
  </si>
  <si>
    <r>
      <t xml:space="preserve">Terv </t>
    </r>
    <r>
      <rPr>
        <sz val="8"/>
        <rFont val="Arial"/>
        <family val="2"/>
      </rPr>
      <t>ezer forintban</t>
    </r>
  </si>
  <si>
    <t>Költségvetési kiadások összesen (4+14)</t>
  </si>
  <si>
    <t>JELZŐRENDSZERES HÁZI SEGÍTSÉGNYÚJTÁS 2017. ÉVI KÖLTSÉGVETÉSI TERVE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</si>
</sst>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 CE"/>
      <family val="0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name val="Arial"/>
      <family val="2"/>
    </font>
    <font>
      <b/>
      <i/>
      <sz val="12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9" fillId="33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33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3.875" style="0" bestFit="1" customWidth="1"/>
    <col min="2" max="2" width="73.125" style="0" bestFit="1" customWidth="1"/>
    <col min="3" max="3" width="16.625" style="3" bestFit="1" customWidth="1"/>
    <col min="4" max="4" width="10.125" style="0" bestFit="1" customWidth="1"/>
  </cols>
  <sheetData>
    <row r="1" ht="13.5" thickBot="1">
      <c r="C1" s="28" t="s">
        <v>51</v>
      </c>
    </row>
    <row r="2" spans="1:3" ht="16.5" thickBot="1">
      <c r="A2" s="29" t="s">
        <v>54</v>
      </c>
      <c r="B2" s="30"/>
      <c r="C2" s="31"/>
    </row>
    <row r="3" spans="1:3" ht="15.75">
      <c r="A3" s="24"/>
      <c r="B3" s="23" t="s">
        <v>0</v>
      </c>
      <c r="C3" s="8" t="s">
        <v>52</v>
      </c>
    </row>
    <row r="4" spans="1:3" ht="15.75">
      <c r="A4" s="25"/>
      <c r="B4" s="6" t="s">
        <v>44</v>
      </c>
      <c r="C4" s="9"/>
    </row>
    <row r="5" spans="1:3" s="2" customFormat="1" ht="14.25" customHeight="1">
      <c r="A5" s="26">
        <v>1</v>
      </c>
      <c r="B5" s="17" t="s">
        <v>40</v>
      </c>
      <c r="C5" s="10">
        <v>3870</v>
      </c>
    </row>
    <row r="6" spans="1:3" ht="15" hidden="1">
      <c r="A6" s="26"/>
      <c r="B6" s="18" t="s">
        <v>1</v>
      </c>
      <c r="C6" s="11"/>
    </row>
    <row r="7" spans="1:3" ht="15" hidden="1">
      <c r="A7" s="26"/>
      <c r="B7" s="18" t="s">
        <v>2</v>
      </c>
      <c r="C7" s="11"/>
    </row>
    <row r="8" spans="1:3" ht="15" hidden="1">
      <c r="A8" s="26"/>
      <c r="B8" s="18" t="s">
        <v>3</v>
      </c>
      <c r="C8" s="11"/>
    </row>
    <row r="9" spans="1:3" ht="15" hidden="1">
      <c r="A9" s="26"/>
      <c r="B9" s="18" t="s">
        <v>4</v>
      </c>
      <c r="C9" s="11"/>
    </row>
    <row r="10" spans="1:3" s="2" customFormat="1" ht="15.75" hidden="1">
      <c r="A10" s="26"/>
      <c r="B10" s="17" t="s">
        <v>5</v>
      </c>
      <c r="C10" s="10">
        <f>SUM(C6:C9)</f>
        <v>0</v>
      </c>
    </row>
    <row r="11" spans="1:3" ht="15">
      <c r="A11" s="26">
        <v>2</v>
      </c>
      <c r="B11" s="18" t="s">
        <v>41</v>
      </c>
      <c r="C11" s="11">
        <v>100</v>
      </c>
    </row>
    <row r="12" spans="1:3" s="2" customFormat="1" ht="15.75">
      <c r="A12" s="26">
        <v>3</v>
      </c>
      <c r="B12" s="17" t="s">
        <v>43</v>
      </c>
      <c r="C12" s="10">
        <v>890</v>
      </c>
    </row>
    <row r="13" spans="1:3" s="2" customFormat="1" ht="15.75">
      <c r="A13" s="26">
        <v>4</v>
      </c>
      <c r="B13" s="17" t="s">
        <v>47</v>
      </c>
      <c r="C13" s="10">
        <f>(C5+C11+C12)</f>
        <v>4860</v>
      </c>
    </row>
    <row r="14" spans="1:3" ht="15" hidden="1">
      <c r="A14" s="26"/>
      <c r="B14" s="19"/>
      <c r="C14" s="12"/>
    </row>
    <row r="15" spans="1:3" ht="15" hidden="1">
      <c r="A15" s="26"/>
      <c r="B15" s="18" t="s">
        <v>6</v>
      </c>
      <c r="C15" s="11">
        <v>0</v>
      </c>
    </row>
    <row r="16" spans="1:3" ht="15">
      <c r="A16" s="26">
        <v>5</v>
      </c>
      <c r="B16" s="18" t="s">
        <v>7</v>
      </c>
      <c r="C16" s="11">
        <v>100</v>
      </c>
    </row>
    <row r="17" spans="1:3" ht="15" hidden="1">
      <c r="A17" s="26"/>
      <c r="B17" s="18" t="s">
        <v>8</v>
      </c>
      <c r="C17" s="11">
        <v>0</v>
      </c>
    </row>
    <row r="18" spans="1:3" ht="15" hidden="1">
      <c r="A18" s="26"/>
      <c r="B18" s="18" t="s">
        <v>9</v>
      </c>
      <c r="C18" s="11">
        <v>0</v>
      </c>
    </row>
    <row r="19" spans="1:3" ht="15">
      <c r="A19" s="26">
        <v>6</v>
      </c>
      <c r="B19" s="18" t="s">
        <v>10</v>
      </c>
      <c r="C19" s="11">
        <v>100</v>
      </c>
    </row>
    <row r="20" spans="1:3" ht="15">
      <c r="A20" s="26">
        <v>7</v>
      </c>
      <c r="B20" s="18" t="s">
        <v>42</v>
      </c>
      <c r="C20" s="11">
        <v>1750</v>
      </c>
    </row>
    <row r="21" spans="1:3" ht="15" hidden="1">
      <c r="A21" s="26"/>
      <c r="B21" s="18" t="s">
        <v>11</v>
      </c>
      <c r="C21" s="11">
        <v>0</v>
      </c>
    </row>
    <row r="22" spans="1:3" ht="15" hidden="1">
      <c r="A22" s="26"/>
      <c r="B22" s="18" t="s">
        <v>12</v>
      </c>
      <c r="C22" s="11">
        <v>0</v>
      </c>
    </row>
    <row r="23" spans="1:3" ht="15" hidden="1">
      <c r="A23" s="26"/>
      <c r="B23" s="18" t="s">
        <v>13</v>
      </c>
      <c r="C23" s="11">
        <v>0</v>
      </c>
    </row>
    <row r="24" spans="1:3" ht="15">
      <c r="A24" s="26">
        <v>8</v>
      </c>
      <c r="B24" s="18" t="s">
        <v>14</v>
      </c>
      <c r="C24" s="11">
        <v>50</v>
      </c>
    </row>
    <row r="25" spans="1:3" ht="15">
      <c r="A25" s="26">
        <v>9</v>
      </c>
      <c r="B25" s="18" t="s">
        <v>15</v>
      </c>
      <c r="C25" s="11">
        <v>20</v>
      </c>
    </row>
    <row r="26" spans="1:3" ht="15">
      <c r="A26" s="26">
        <v>10</v>
      </c>
      <c r="B26" s="18" t="s">
        <v>16</v>
      </c>
      <c r="C26" s="11">
        <v>15</v>
      </c>
    </row>
    <row r="27" spans="1:3" ht="15">
      <c r="A27" s="26">
        <v>11</v>
      </c>
      <c r="B27" s="18" t="s">
        <v>17</v>
      </c>
      <c r="C27" s="11">
        <v>50</v>
      </c>
    </row>
    <row r="28" spans="1:3" ht="15.75">
      <c r="A28" s="26">
        <v>12</v>
      </c>
      <c r="B28" s="17" t="s">
        <v>48</v>
      </c>
      <c r="C28" s="10">
        <f>SUM(C15:C27)</f>
        <v>2085</v>
      </c>
    </row>
    <row r="29" spans="1:3" ht="15.75" hidden="1">
      <c r="A29" s="26"/>
      <c r="B29" s="17"/>
      <c r="C29" s="10"/>
    </row>
    <row r="30" spans="1:3" ht="15" customHeight="1">
      <c r="A30" s="26">
        <v>13</v>
      </c>
      <c r="B30" s="17" t="s">
        <v>18</v>
      </c>
      <c r="C30" s="11">
        <f>(C28*0.27)</f>
        <v>562.95</v>
      </c>
    </row>
    <row r="31" spans="1:3" ht="15.75" hidden="1">
      <c r="A31" s="26"/>
      <c r="B31" s="17"/>
      <c r="C31" s="10"/>
    </row>
    <row r="32" spans="1:4" ht="15" hidden="1">
      <c r="A32" s="26"/>
      <c r="B32" s="18" t="s">
        <v>19</v>
      </c>
      <c r="C32" s="11">
        <v>0</v>
      </c>
      <c r="D32" t="s">
        <v>20</v>
      </c>
    </row>
    <row r="33" spans="1:3" ht="15" hidden="1">
      <c r="A33" s="26"/>
      <c r="B33" s="18" t="s">
        <v>21</v>
      </c>
      <c r="C33" s="11"/>
    </row>
    <row r="34" spans="1:3" ht="15" hidden="1">
      <c r="A34" s="26"/>
      <c r="B34" s="18" t="s">
        <v>22</v>
      </c>
      <c r="C34" s="11"/>
    </row>
    <row r="35" spans="1:3" ht="15.75" hidden="1">
      <c r="A35" s="26"/>
      <c r="B35" s="17" t="s">
        <v>23</v>
      </c>
      <c r="C35" s="10">
        <f>SUM(C32:C33)</f>
        <v>0</v>
      </c>
    </row>
    <row r="36" spans="1:3" ht="15.75">
      <c r="A36" s="26">
        <v>14</v>
      </c>
      <c r="B36" s="17" t="s">
        <v>49</v>
      </c>
      <c r="C36" s="10">
        <f>(C28+C30)</f>
        <v>2647.95</v>
      </c>
    </row>
    <row r="37" spans="1:6" ht="15.75" hidden="1">
      <c r="A37" s="26"/>
      <c r="B37" s="17" t="s">
        <v>24</v>
      </c>
      <c r="C37" s="13"/>
      <c r="F37" s="1"/>
    </row>
    <row r="38" spans="1:6" ht="15" hidden="1">
      <c r="A38" s="26"/>
      <c r="B38" s="18" t="s">
        <v>25</v>
      </c>
      <c r="C38" s="13"/>
      <c r="F38" s="1"/>
    </row>
    <row r="39" spans="1:6" ht="15" hidden="1">
      <c r="A39" s="26"/>
      <c r="B39" s="19" t="s">
        <v>26</v>
      </c>
      <c r="C39" s="13"/>
      <c r="F39" s="1"/>
    </row>
    <row r="40" spans="1:6" ht="15" hidden="1">
      <c r="A40" s="26"/>
      <c r="B40" s="19" t="s">
        <v>27</v>
      </c>
      <c r="C40" s="13"/>
      <c r="F40" s="1"/>
    </row>
    <row r="41" spans="1:3" ht="15.75">
      <c r="A41" s="26">
        <v>15</v>
      </c>
      <c r="B41" s="20" t="s">
        <v>53</v>
      </c>
      <c r="C41" s="14">
        <f>(C13+C36)</f>
        <v>7507.95</v>
      </c>
    </row>
    <row r="42" spans="1:3" ht="15.75">
      <c r="A42" s="26"/>
      <c r="B42" s="7" t="s">
        <v>45</v>
      </c>
      <c r="C42" s="14"/>
    </row>
    <row r="43" spans="1:3" ht="15">
      <c r="A43" s="26">
        <v>16</v>
      </c>
      <c r="B43" s="19" t="s">
        <v>38</v>
      </c>
      <c r="C43" s="13">
        <v>0</v>
      </c>
    </row>
    <row r="44" spans="1:3" ht="15">
      <c r="A44" s="26">
        <v>17</v>
      </c>
      <c r="B44" s="19" t="s">
        <v>39</v>
      </c>
      <c r="C44" s="13">
        <v>512</v>
      </c>
    </row>
    <row r="45" spans="1:3" ht="15" hidden="1">
      <c r="A45" s="26"/>
      <c r="B45" s="19" t="s">
        <v>28</v>
      </c>
      <c r="C45" s="13"/>
    </row>
    <row r="46" spans="1:3" ht="15" hidden="1">
      <c r="A46" s="26"/>
      <c r="B46" s="19" t="s">
        <v>29</v>
      </c>
      <c r="C46" s="13"/>
    </row>
    <row r="47" spans="1:3" ht="15" hidden="1">
      <c r="A47" s="26"/>
      <c r="B47" s="19" t="s">
        <v>30</v>
      </c>
      <c r="C47" s="13"/>
    </row>
    <row r="48" spans="1:3" ht="15" hidden="1">
      <c r="A48" s="26"/>
      <c r="B48" s="19" t="s">
        <v>31</v>
      </c>
      <c r="C48" s="13"/>
    </row>
    <row r="49" spans="1:3" ht="15" hidden="1">
      <c r="A49" s="26"/>
      <c r="B49" s="19" t="s">
        <v>32</v>
      </c>
      <c r="C49" s="13"/>
    </row>
    <row r="50" spans="1:3" ht="15" hidden="1">
      <c r="A50" s="26"/>
      <c r="B50" s="19" t="s">
        <v>33</v>
      </c>
      <c r="C50" s="13"/>
    </row>
    <row r="51" spans="1:3" ht="15" hidden="1">
      <c r="A51" s="26"/>
      <c r="B51" s="18" t="s">
        <v>34</v>
      </c>
      <c r="C51" s="13"/>
    </row>
    <row r="52" spans="1:3" ht="15" hidden="1">
      <c r="A52" s="26"/>
      <c r="B52" s="18" t="s">
        <v>35</v>
      </c>
      <c r="C52" s="13"/>
    </row>
    <row r="53" spans="1:3" ht="15.75" hidden="1">
      <c r="A53" s="26"/>
      <c r="B53" s="17" t="s">
        <v>36</v>
      </c>
      <c r="C53" s="14"/>
    </row>
    <row r="54" spans="1:3" ht="15" hidden="1">
      <c r="A54" s="26"/>
      <c r="B54" s="18" t="s">
        <v>37</v>
      </c>
      <c r="C54" s="13"/>
    </row>
    <row r="55" spans="1:3" ht="15">
      <c r="A55" s="26">
        <v>18</v>
      </c>
      <c r="B55" s="21" t="s">
        <v>46</v>
      </c>
      <c r="C55" s="16">
        <v>6996</v>
      </c>
    </row>
    <row r="56" spans="1:3" ht="16.5" thickBot="1">
      <c r="A56" s="27">
        <v>19</v>
      </c>
      <c r="B56" s="22" t="s">
        <v>50</v>
      </c>
      <c r="C56" s="15">
        <f>SUM(C43:C55)</f>
        <v>7508</v>
      </c>
    </row>
    <row r="57" ht="12.75">
      <c r="C57" s="4"/>
    </row>
    <row r="58" ht="12.75">
      <c r="C58" s="5"/>
    </row>
  </sheetData>
  <sheetProtection/>
  <mergeCells count="1">
    <mergeCell ref="A2:C2"/>
  </mergeCells>
  <printOptions/>
  <pageMargins left="1.22" right="0" top="3.04" bottom="0.1968503937007874" header="2.96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KovacsA</cp:lastModifiedBy>
  <cp:lastPrinted>2015-11-10T12:44:36Z</cp:lastPrinted>
  <dcterms:created xsi:type="dcterms:W3CDTF">2013-05-06T11:05:37Z</dcterms:created>
  <dcterms:modified xsi:type="dcterms:W3CDTF">2016-12-07T09:05:32Z</dcterms:modified>
  <cp:category/>
  <cp:version/>
  <cp:contentType/>
  <cp:contentStatus/>
</cp:coreProperties>
</file>