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48" windowHeight="8928" activeTab="0"/>
  </bookViews>
  <sheets>
    <sheet name="össz." sheetId="1" r:id="rId1"/>
    <sheet name="önk." sheetId="2" r:id="rId2"/>
    <sheet name="PH" sheetId="3" r:id="rId3"/>
    <sheet name="HSZK" sheetId="4" r:id="rId4"/>
    <sheet name="Könyvtár" sheetId="5" r:id="rId5"/>
  </sheets>
  <definedNames/>
  <calcPr fullCalcOnLoad="1"/>
</workbook>
</file>

<file path=xl/sharedStrings.xml><?xml version="1.0" encoding="utf-8"?>
<sst xmlns="http://schemas.openxmlformats.org/spreadsheetml/2006/main" count="106" uniqueCount="27">
  <si>
    <t>#</t>
  </si>
  <si>
    <t>Megnevezés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</si>
  <si>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</si>
  <si>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</si>
  <si>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</si>
  <si>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</si>
  <si>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</si>
  <si>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</si>
  <si>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</si>
  <si>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</si>
  <si>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</si>
  <si>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</si>
  <si>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</si>
  <si>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</si>
  <si>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</si>
  <si>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</si>
  <si>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</si>
  <si>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16</t>
  </si>
  <si>
    <t>D)        Alaptevékenység kötelezettségvállalással terhelt maradványa</t>
  </si>
  <si>
    <t>05</t>
  </si>
  <si>
    <t>04        Alaptevékenység finanszírozási kiadásai</t>
  </si>
  <si>
    <t>17</t>
  </si>
  <si>
    <t>E)        Alaptevékenység szabad maradványa (=A-D)</t>
  </si>
  <si>
    <t>D)        Alaptevékenység szabad maradványa</t>
  </si>
  <si>
    <t>forint</t>
  </si>
  <si>
    <t>12. melléklet a   /2020. (                ) önkormányzati rendelethez</t>
  </si>
  <si>
    <t>Maradvány kimutatás 2019 évi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</si>
</sst>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3" fontId="20" fillId="0" borderId="12" xfId="0" applyNumberFormat="1" applyFont="1" applyBorder="1" applyAlignment="1">
      <alignment horizontal="righ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3" fontId="21" fillId="0" borderId="12" xfId="0" applyNumberFormat="1" applyFont="1" applyBorder="1" applyAlignment="1">
      <alignment horizontal="right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left" vertical="top" wrapText="1"/>
    </xf>
    <xf numFmtId="3" fontId="21" fillId="0" borderId="15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 vertical="top" wrapText="1"/>
    </xf>
    <xf numFmtId="0" fontId="34" fillId="0" borderId="0" xfId="0" applyFont="1" applyAlignment="1">
      <alignment/>
    </xf>
    <xf numFmtId="0" fontId="0" fillId="0" borderId="0" xfId="0" applyAlignment="1">
      <alignment horizontal="right"/>
    </xf>
    <xf numFmtId="0" fontId="34" fillId="0" borderId="0" xfId="0" applyFont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0" fillId="0" borderId="0" xfId="0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8.140625" style="2" customWidth="1"/>
    <col min="2" max="2" width="55.8515625" style="2" customWidth="1"/>
    <col min="3" max="3" width="32.8515625" style="2" customWidth="1"/>
    <col min="4" max="16384" width="9.140625" style="2" customWidth="1"/>
  </cols>
  <sheetData>
    <row r="1" spans="1:8" s="17" customFormat="1" ht="14.25">
      <c r="A1" s="26" t="s">
        <v>25</v>
      </c>
      <c r="B1" s="26"/>
      <c r="C1" s="26"/>
      <c r="D1" s="21"/>
      <c r="E1" s="21"/>
      <c r="F1" s="21"/>
      <c r="G1" s="21"/>
      <c r="H1" s="21"/>
    </row>
    <row r="2" spans="1:8" s="17" customFormat="1" ht="14.25">
      <c r="A2" s="26" t="s">
        <v>26</v>
      </c>
      <c r="B2" s="26"/>
      <c r="C2" s="26"/>
      <c r="D2" s="21"/>
      <c r="E2" s="21"/>
      <c r="F2" s="21"/>
      <c r="G2" s="21"/>
      <c r="H2" s="21"/>
    </row>
    <row r="3" spans="1:8" s="17" customFormat="1" ht="15" thickBot="1">
      <c r="A3" s="18"/>
      <c r="B3" s="19"/>
      <c r="C3" s="20" t="s">
        <v>24</v>
      </c>
      <c r="D3" s="19"/>
      <c r="E3" s="19"/>
      <c r="F3" s="19"/>
      <c r="G3" s="19"/>
      <c r="H3" s="20"/>
    </row>
    <row r="4" spans="1:3" s="19" customFormat="1" ht="14.25">
      <c r="A4" s="22" t="s">
        <v>0</v>
      </c>
      <c r="B4" s="23" t="s">
        <v>1</v>
      </c>
      <c r="C4" s="24" t="s">
        <v>2</v>
      </c>
    </row>
    <row r="5" spans="1:3" s="1" customFormat="1" ht="14.25">
      <c r="A5" s="3">
        <v>1</v>
      </c>
      <c r="B5" s="4">
        <v>2</v>
      </c>
      <c r="C5" s="5">
        <v>3</v>
      </c>
    </row>
    <row r="6" spans="1:3" ht="14.25">
      <c r="A6" s="6" t="s">
        <v>3</v>
      </c>
      <c r="B6" s="7" t="s">
        <v>4</v>
      </c>
      <c r="C6" s="8">
        <f>SUM('önk.'!C4,PH!C4,HSZK!C4,Könyvtár!C4)</f>
        <v>2662711196</v>
      </c>
    </row>
    <row r="7" spans="1:3" ht="14.25">
      <c r="A7" s="6" t="s">
        <v>5</v>
      </c>
      <c r="B7" s="7" t="s">
        <v>6</v>
      </c>
      <c r="C7" s="8">
        <f>SUM('önk.'!C5,PH!C5,HSZK!C5,Könyvtár!C5)</f>
        <v>2521091256</v>
      </c>
    </row>
    <row r="8" spans="1:3" ht="14.25">
      <c r="A8" s="9" t="s">
        <v>7</v>
      </c>
      <c r="B8" s="10" t="s">
        <v>8</v>
      </c>
      <c r="C8" s="11">
        <f>SUM('önk.'!C6,PH!C6,HSZK!C6,Könyvtár!C6)</f>
        <v>141619940</v>
      </c>
    </row>
    <row r="9" spans="1:3" ht="14.25">
      <c r="A9" s="6" t="s">
        <v>9</v>
      </c>
      <c r="B9" s="7" t="s">
        <v>10</v>
      </c>
      <c r="C9" s="8">
        <f>SUM('önk.'!C7,PH!C7,HSZK!C7,Könyvtár!C7)</f>
        <v>1726303081</v>
      </c>
    </row>
    <row r="10" spans="1:3" ht="14.25">
      <c r="A10" s="6" t="s">
        <v>19</v>
      </c>
      <c r="B10" s="7" t="s">
        <v>20</v>
      </c>
      <c r="C10" s="8">
        <f>SUM('önk.'!C8)</f>
        <v>838085088</v>
      </c>
    </row>
    <row r="11" spans="1:3" ht="14.25">
      <c r="A11" s="9" t="s">
        <v>11</v>
      </c>
      <c r="B11" s="10" t="s">
        <v>12</v>
      </c>
      <c r="C11" s="11">
        <f>SUM('önk.'!C9,PH!C8,HSZK!C8,Könyvtár!C8)</f>
        <v>888217993</v>
      </c>
    </row>
    <row r="12" spans="1:3" ht="14.25">
      <c r="A12" s="9" t="s">
        <v>13</v>
      </c>
      <c r="B12" s="10" t="s">
        <v>14</v>
      </c>
      <c r="C12" s="11">
        <f>SUM('önk.'!C10,PH!C9,HSZK!C9,Könyvtár!C9)</f>
        <v>1029837933</v>
      </c>
    </row>
    <row r="13" spans="1:3" ht="14.25">
      <c r="A13" s="9" t="s">
        <v>15</v>
      </c>
      <c r="B13" s="10" t="s">
        <v>16</v>
      </c>
      <c r="C13" s="11">
        <f>SUM('önk.'!C11,PH!C10,HSZK!C10,Könyvtár!C10)</f>
        <v>1029837933</v>
      </c>
    </row>
    <row r="14" spans="1:3" ht="28.5">
      <c r="A14" s="9" t="s">
        <v>17</v>
      </c>
      <c r="B14" s="10" t="s">
        <v>18</v>
      </c>
      <c r="C14" s="11">
        <v>0</v>
      </c>
    </row>
    <row r="15" spans="1:3" ht="15" thickBot="1">
      <c r="A15" s="12" t="s">
        <v>21</v>
      </c>
      <c r="B15" s="13" t="s">
        <v>22</v>
      </c>
      <c r="C15" s="14">
        <f>SUM(C12-C14)</f>
        <v>1029837933</v>
      </c>
    </row>
    <row r="22" ht="14.25">
      <c r="C22" s="25"/>
    </row>
  </sheetData>
  <sheetProtection/>
  <mergeCells count="2">
    <mergeCell ref="A1:C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3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8.140625" style="2" customWidth="1"/>
    <col min="2" max="2" width="55.8515625" style="2" customWidth="1"/>
    <col min="3" max="3" width="32.8515625" style="2" customWidth="1"/>
    <col min="4" max="16384" width="9.140625" style="2" customWidth="1"/>
  </cols>
  <sheetData>
    <row r="1" spans="1:3" s="1" customFormat="1" ht="15" thickBot="1">
      <c r="A1" s="27"/>
      <c r="B1" s="28"/>
      <c r="C1" s="28"/>
    </row>
    <row r="2" spans="1:3" s="19" customFormat="1" ht="14.25">
      <c r="A2" s="22" t="s">
        <v>0</v>
      </c>
      <c r="B2" s="23" t="s">
        <v>1</v>
      </c>
      <c r="C2" s="24" t="s">
        <v>2</v>
      </c>
    </row>
    <row r="3" spans="1:3" s="1" customFormat="1" ht="14.25">
      <c r="A3" s="3">
        <v>1</v>
      </c>
      <c r="B3" s="4">
        <v>2</v>
      </c>
      <c r="C3" s="5">
        <v>3</v>
      </c>
    </row>
    <row r="4" spans="1:3" ht="14.25">
      <c r="A4" s="6" t="s">
        <v>3</v>
      </c>
      <c r="B4" s="7" t="s">
        <v>4</v>
      </c>
      <c r="C4" s="8">
        <v>2620985047</v>
      </c>
    </row>
    <row r="5" spans="1:3" ht="14.25">
      <c r="A5" s="6" t="s">
        <v>5</v>
      </c>
      <c r="B5" s="7" t="s">
        <v>6</v>
      </c>
      <c r="C5" s="8">
        <v>1650952353</v>
      </c>
    </row>
    <row r="6" spans="1:3" ht="14.25">
      <c r="A6" s="9" t="s">
        <v>7</v>
      </c>
      <c r="B6" s="10" t="s">
        <v>8</v>
      </c>
      <c r="C6" s="11">
        <f>SUM(C4-C5)</f>
        <v>970032694</v>
      </c>
    </row>
    <row r="7" spans="1:3" ht="14.25">
      <c r="A7" s="6" t="s">
        <v>9</v>
      </c>
      <c r="B7" s="7" t="s">
        <v>10</v>
      </c>
      <c r="C7" s="8">
        <v>896819328</v>
      </c>
    </row>
    <row r="8" spans="1:3" ht="14.25">
      <c r="A8" s="6" t="s">
        <v>19</v>
      </c>
      <c r="B8" s="7" t="s">
        <v>20</v>
      </c>
      <c r="C8" s="8">
        <v>838085088</v>
      </c>
    </row>
    <row r="9" spans="1:3" ht="14.25">
      <c r="A9" s="9" t="s">
        <v>11</v>
      </c>
      <c r="B9" s="10" t="s">
        <v>12</v>
      </c>
      <c r="C9" s="11">
        <f>SUM(C7-C8)</f>
        <v>58734240</v>
      </c>
    </row>
    <row r="10" spans="1:3" ht="14.25">
      <c r="A10" s="9" t="s">
        <v>13</v>
      </c>
      <c r="B10" s="10" t="s">
        <v>14</v>
      </c>
      <c r="C10" s="11">
        <f>SUM(C6+C9)</f>
        <v>1028766934</v>
      </c>
    </row>
    <row r="11" spans="1:3" ht="14.25">
      <c r="A11" s="9" t="s">
        <v>15</v>
      </c>
      <c r="B11" s="10" t="s">
        <v>16</v>
      </c>
      <c r="C11" s="11">
        <f>SUM(C10)</f>
        <v>1028766934</v>
      </c>
    </row>
    <row r="12" spans="1:3" ht="28.5">
      <c r="A12" s="9" t="s">
        <v>17</v>
      </c>
      <c r="B12" s="10" t="s">
        <v>18</v>
      </c>
      <c r="C12" s="11">
        <v>0</v>
      </c>
    </row>
    <row r="13" spans="1:3" ht="15" thickBot="1">
      <c r="A13" s="12" t="s">
        <v>21</v>
      </c>
      <c r="B13" s="13" t="s">
        <v>22</v>
      </c>
      <c r="C13" s="14">
        <f>SUM(C10-C12)</f>
        <v>1028766934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C11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8.140625" style="2" customWidth="1"/>
    <col min="2" max="2" width="52.8515625" style="2" customWidth="1"/>
    <col min="3" max="3" width="32.8515625" style="2" customWidth="1"/>
    <col min="4" max="16384" width="9.140625" style="2" customWidth="1"/>
  </cols>
  <sheetData>
    <row r="1" ht="15" thickBot="1"/>
    <row r="2" spans="1:3" s="19" customFormat="1" ht="14.25">
      <c r="A2" s="22" t="s">
        <v>0</v>
      </c>
      <c r="B2" s="23" t="s">
        <v>1</v>
      </c>
      <c r="C2" s="24" t="s">
        <v>2</v>
      </c>
    </row>
    <row r="3" spans="1:3" s="1" customFormat="1" ht="14.25">
      <c r="A3" s="3">
        <v>1</v>
      </c>
      <c r="B3" s="4">
        <v>2</v>
      </c>
      <c r="C3" s="5">
        <v>3</v>
      </c>
    </row>
    <row r="4" spans="1:3" ht="14.25">
      <c r="A4" s="6" t="s">
        <v>3</v>
      </c>
      <c r="B4" s="7" t="s">
        <v>4</v>
      </c>
      <c r="C4" s="8">
        <v>6393231</v>
      </c>
    </row>
    <row r="5" spans="1:3" ht="14.25">
      <c r="A5" s="6" t="s">
        <v>5</v>
      </c>
      <c r="B5" s="7" t="s">
        <v>6</v>
      </c>
      <c r="C5" s="8">
        <v>304561815</v>
      </c>
    </row>
    <row r="6" spans="1:3" ht="14.25">
      <c r="A6" s="9" t="s">
        <v>7</v>
      </c>
      <c r="B6" s="10" t="s">
        <v>8</v>
      </c>
      <c r="C6" s="11">
        <f>SUM(C4-C5)</f>
        <v>-298168584</v>
      </c>
    </row>
    <row r="7" spans="1:3" ht="14.25">
      <c r="A7" s="6" t="s">
        <v>9</v>
      </c>
      <c r="B7" s="7" t="s">
        <v>10</v>
      </c>
      <c r="C7" s="8">
        <v>298518089</v>
      </c>
    </row>
    <row r="8" spans="1:3" ht="14.25">
      <c r="A8" s="9" t="s">
        <v>11</v>
      </c>
      <c r="B8" s="10" t="s">
        <v>12</v>
      </c>
      <c r="C8" s="11">
        <f>SUM(C7)</f>
        <v>298518089</v>
      </c>
    </row>
    <row r="9" spans="1:3" ht="14.25">
      <c r="A9" s="9" t="s">
        <v>13</v>
      </c>
      <c r="B9" s="10" t="s">
        <v>14</v>
      </c>
      <c r="C9" s="11">
        <f>SUM(C6+C8)</f>
        <v>349505</v>
      </c>
    </row>
    <row r="10" spans="1:3" ht="14.25">
      <c r="A10" s="9" t="s">
        <v>15</v>
      </c>
      <c r="B10" s="10" t="s">
        <v>16</v>
      </c>
      <c r="C10" s="11">
        <f>SUM(C9)</f>
        <v>349505</v>
      </c>
    </row>
    <row r="11" spans="1:3" ht="15" thickBot="1">
      <c r="A11" s="12" t="s">
        <v>17</v>
      </c>
      <c r="B11" s="13" t="s">
        <v>23</v>
      </c>
      <c r="C11" s="14">
        <f>SUM(C10)</f>
        <v>349505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C11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8.140625" style="0" customWidth="1"/>
    <col min="2" max="2" width="54.421875" style="0" customWidth="1"/>
    <col min="3" max="3" width="32.8515625" style="0" customWidth="1"/>
  </cols>
  <sheetData>
    <row r="1" ht="15" thickBot="1"/>
    <row r="2" spans="1:3" s="19" customFormat="1" ht="14.25">
      <c r="A2" s="22" t="s">
        <v>0</v>
      </c>
      <c r="B2" s="23" t="s">
        <v>1</v>
      </c>
      <c r="C2" s="24" t="s">
        <v>2</v>
      </c>
    </row>
    <row r="3" spans="1:3" s="16" customFormat="1" ht="14.25">
      <c r="A3" s="3">
        <v>1</v>
      </c>
      <c r="B3" s="4">
        <v>2</v>
      </c>
      <c r="C3" s="5">
        <v>3</v>
      </c>
    </row>
    <row r="4" spans="1:3" ht="14.25">
      <c r="A4" s="6" t="s">
        <v>3</v>
      </c>
      <c r="B4" s="7" t="s">
        <v>4</v>
      </c>
      <c r="C4" s="8">
        <v>34452704</v>
      </c>
    </row>
    <row r="5" spans="1:3" ht="14.25">
      <c r="A5" s="6" t="s">
        <v>5</v>
      </c>
      <c r="B5" s="7" t="s">
        <v>6</v>
      </c>
      <c r="C5" s="8">
        <v>542378853</v>
      </c>
    </row>
    <row r="6" spans="1:3" ht="14.25">
      <c r="A6" s="9" t="s">
        <v>7</v>
      </c>
      <c r="B6" s="10" t="s">
        <v>8</v>
      </c>
      <c r="C6" s="11">
        <f>SUM(C4-C5)</f>
        <v>-507926149</v>
      </c>
    </row>
    <row r="7" spans="1:3" ht="14.25">
      <c r="A7" s="6" t="s">
        <v>9</v>
      </c>
      <c r="B7" s="7" t="s">
        <v>10</v>
      </c>
      <c r="C7" s="8">
        <v>508421089</v>
      </c>
    </row>
    <row r="8" spans="1:3" ht="14.25">
      <c r="A8" s="9" t="s">
        <v>11</v>
      </c>
      <c r="B8" s="10" t="s">
        <v>12</v>
      </c>
      <c r="C8" s="11">
        <f>SUM(C7)</f>
        <v>508421089</v>
      </c>
    </row>
    <row r="9" spans="1:3" ht="14.25">
      <c r="A9" s="9" t="s">
        <v>13</v>
      </c>
      <c r="B9" s="10" t="s">
        <v>14</v>
      </c>
      <c r="C9" s="11">
        <f>SUM(C6+C8)</f>
        <v>494940</v>
      </c>
    </row>
    <row r="10" spans="1:3" ht="14.25">
      <c r="A10" s="9" t="s">
        <v>15</v>
      </c>
      <c r="B10" s="10" t="s">
        <v>16</v>
      </c>
      <c r="C10" s="11">
        <f>SUM(C9)</f>
        <v>494940</v>
      </c>
    </row>
    <row r="11" spans="1:3" ht="15" thickBot="1">
      <c r="A11" s="12" t="s">
        <v>17</v>
      </c>
      <c r="B11" s="13" t="s">
        <v>23</v>
      </c>
      <c r="C11" s="14">
        <f>SUM(C10)</f>
        <v>494940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11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8.140625" style="2" customWidth="1"/>
    <col min="2" max="2" width="51.7109375" style="2" customWidth="1"/>
    <col min="3" max="3" width="23.140625" style="2" customWidth="1"/>
    <col min="4" max="16384" width="9.140625" style="2" customWidth="1"/>
  </cols>
  <sheetData>
    <row r="1" spans="1:3" s="15" customFormat="1" ht="15" thickBot="1">
      <c r="A1" s="27"/>
      <c r="B1" s="28"/>
      <c r="C1" s="28"/>
    </row>
    <row r="2" spans="1:3" s="19" customFormat="1" ht="14.25">
      <c r="A2" s="22" t="s">
        <v>0</v>
      </c>
      <c r="B2" s="23" t="s">
        <v>1</v>
      </c>
      <c r="C2" s="24" t="s">
        <v>2</v>
      </c>
    </row>
    <row r="3" spans="1:3" s="15" customFormat="1" ht="14.25">
      <c r="A3" s="3">
        <v>1</v>
      </c>
      <c r="B3" s="4">
        <v>2</v>
      </c>
      <c r="C3" s="5">
        <v>3</v>
      </c>
    </row>
    <row r="4" spans="1:3" ht="14.25">
      <c r="A4" s="6" t="s">
        <v>3</v>
      </c>
      <c r="B4" s="7" t="s">
        <v>4</v>
      </c>
      <c r="C4" s="8">
        <v>880214</v>
      </c>
    </row>
    <row r="5" spans="1:3" ht="14.25">
      <c r="A5" s="6" t="s">
        <v>5</v>
      </c>
      <c r="B5" s="7" t="s">
        <v>6</v>
      </c>
      <c r="C5" s="8">
        <v>23198235</v>
      </c>
    </row>
    <row r="6" spans="1:3" ht="14.25">
      <c r="A6" s="9" t="s">
        <v>7</v>
      </c>
      <c r="B6" s="10" t="s">
        <v>8</v>
      </c>
      <c r="C6" s="11">
        <f>SUM(C4-C5)</f>
        <v>-22318021</v>
      </c>
    </row>
    <row r="7" spans="1:3" ht="14.25">
      <c r="A7" s="6" t="s">
        <v>9</v>
      </c>
      <c r="B7" s="7" t="s">
        <v>10</v>
      </c>
      <c r="C7" s="8">
        <v>22544575</v>
      </c>
    </row>
    <row r="8" spans="1:3" ht="14.25">
      <c r="A8" s="9" t="s">
        <v>11</v>
      </c>
      <c r="B8" s="10" t="s">
        <v>12</v>
      </c>
      <c r="C8" s="11">
        <f>SUM(C7)</f>
        <v>22544575</v>
      </c>
    </row>
    <row r="9" spans="1:3" ht="14.25">
      <c r="A9" s="9" t="s">
        <v>13</v>
      </c>
      <c r="B9" s="10" t="s">
        <v>14</v>
      </c>
      <c r="C9" s="11">
        <f>SUM(C6+C8)</f>
        <v>226554</v>
      </c>
    </row>
    <row r="10" spans="1:3" ht="14.25">
      <c r="A10" s="9" t="s">
        <v>15</v>
      </c>
      <c r="B10" s="10" t="s">
        <v>16</v>
      </c>
      <c r="C10" s="11">
        <f>SUM(C9)</f>
        <v>226554</v>
      </c>
    </row>
    <row r="11" spans="1:3" ht="15" thickBot="1">
      <c r="A11" s="12" t="s">
        <v>21</v>
      </c>
      <c r="B11" s="13" t="s">
        <v>22</v>
      </c>
      <c r="C11" s="14">
        <f>SUM(C10)</f>
        <v>226554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SzvercsekL</cp:lastModifiedBy>
  <cp:lastPrinted>2019-04-23T12:27:26Z</cp:lastPrinted>
  <dcterms:created xsi:type="dcterms:W3CDTF">2017-05-08T16:10:35Z</dcterms:created>
  <dcterms:modified xsi:type="dcterms:W3CDTF">2020-05-14T14:26:00Z</dcterms:modified>
  <cp:category/>
  <cp:version/>
  <cp:contentType/>
  <cp:contentStatus/>
</cp:coreProperties>
</file>