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1"/>
  </bookViews>
  <sheets>
    <sheet name="össz." sheetId="1" r:id="rId1"/>
    <sheet name="önk." sheetId="2" r:id="rId2"/>
    <sheet name="PH" sheetId="3" r:id="rId3"/>
    <sheet name="HSZK" sheetId="4" r:id="rId4"/>
    <sheet name="könyvtár" sheetId="5" r:id="rId5"/>
  </sheets>
  <definedNames/>
  <calcPr fullCalcOnLoad="1"/>
</workbook>
</file>

<file path=xl/sharedStrings.xml><?xml version="1.0" encoding="utf-8"?>
<sst xmlns="http://schemas.openxmlformats.org/spreadsheetml/2006/main" count="161" uniqueCount="37">
  <si>
    <t>16/A - Az eszközök értékvesztésének alakulása</t>
  </si>
  <si>
    <t>#</t>
  </si>
  <si>
    <t>Megnevezés</t>
  </si>
  <si>
    <t>Nyitó adatok, bekerülési érték</t>
  </si>
  <si>
    <t>Nyitó adatok, értékvesztés</t>
  </si>
  <si>
    <t>Tárgyidőszakban elszámolt értékvesztés</t>
  </si>
  <si>
    <t>Tárgyidőszakban visszaírt értékvesztés</t>
  </si>
  <si>
    <t>Záró adatok, bekerülési érték</t>
  </si>
  <si>
    <t>Záró adatok, értékvesztés</t>
  </si>
  <si>
    <t>01</t>
  </si>
  <si>
    <t>Adott előlegek</t>
  </si>
  <si>
    <t>06</t>
  </si>
  <si>
    <t>Kincstáron kívüli forintszámlák</t>
  </si>
  <si>
    <t>08</t>
  </si>
  <si>
    <t>Követelések a követelés jellegű sajátos elszámolások kivételével</t>
  </si>
  <si>
    <t>11</t>
  </si>
  <si>
    <t>Összesen (=01+…+10)</t>
  </si>
  <si>
    <t>02</t>
  </si>
  <si>
    <t>Tartós részesedések</t>
  </si>
  <si>
    <t>04</t>
  </si>
  <si>
    <t>Készletek</t>
  </si>
  <si>
    <t>10</t>
  </si>
  <si>
    <t>Forgatási célú hitelviszonyt megtestesítő értékpapírok</t>
  </si>
  <si>
    <t>Az eszközök értékvesztésének alakulása</t>
  </si>
  <si>
    <t>03</t>
  </si>
  <si>
    <t>Tartós hitelviszonyt megtestesítő értékpapírok</t>
  </si>
  <si>
    <t>05</t>
  </si>
  <si>
    <t>Lekötött bankbetétek</t>
  </si>
  <si>
    <t>07</t>
  </si>
  <si>
    <t>Kincstáron kívül devizaszámlák</t>
  </si>
  <si>
    <t>09</t>
  </si>
  <si>
    <t>Nem tartós részesedések</t>
  </si>
  <si>
    <t>11. melléklet a  /2022. (      ) önkormányzati rendelethez</t>
  </si>
  <si>
    <t>VARGHA GYULA VÁROSI KÖNYVTÁR 2021. ÉVI MÉRLEGSZERŰ ADATAI</t>
  </si>
  <si>
    <t>ÜLLŐ VÁROS HUMÁN SZOLGÁLTATÓ KÖZPONT, ÓVODA ÉS KÖZPONTI RENDELŐ TÖBBCÉLÚ KÖZÖS IGAZGATÁSÚ INTÉZMÉNY  2021. ÉVI MÉRLEGSZERŰ ADATAI</t>
  </si>
  <si>
    <t>ÜLLŐI POLGÁRMESTERI HIVATAL 2021. ÉVI MÉRLEGSZERŰ ADATAI</t>
  </si>
  <si>
    <t>ÜLLŐ VÁROS ÖNKORMÁNYZAT 2021. ÉVI MÉRLEGSZERŰ ADATAI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</si>
</sst>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  <numFmt numFmtId="168" formatCode="_-* #,##0.0\ _F_t_-;\-* #,##0.0\ _F_t_-;_-* &quot;-&quot;??\ _F_t_-;_-@_-"/>
    <numFmt numFmtId="169" formatCode="_-* #,##0\ _F_t_-;\-* #,##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56" applyFont="1" applyBorder="1" applyAlignment="1">
      <alignment horizontal="center" vertical="top" wrapText="1"/>
      <protection/>
    </xf>
    <xf numFmtId="0" fontId="4" fillId="0" borderId="10" xfId="56" applyFont="1" applyBorder="1" applyAlignment="1">
      <alignment horizontal="left" vertical="top" wrapText="1"/>
      <protection/>
    </xf>
    <xf numFmtId="3" fontId="4" fillId="0" borderId="10" xfId="56" applyNumberFormat="1" applyFont="1" applyBorder="1" applyAlignment="1">
      <alignment horizontal="right" vertical="top" wrapText="1"/>
      <protection/>
    </xf>
    <xf numFmtId="0" fontId="4" fillId="0" borderId="11" xfId="56" applyFont="1" applyBorder="1" applyAlignment="1">
      <alignment horizontal="center" vertical="top" wrapText="1"/>
      <protection/>
    </xf>
    <xf numFmtId="0" fontId="4" fillId="0" borderId="11" xfId="56" applyFont="1" applyBorder="1" applyAlignment="1">
      <alignment horizontal="left" vertical="top" wrapText="1"/>
      <protection/>
    </xf>
    <xf numFmtId="3" fontId="4" fillId="0" borderId="11" xfId="56" applyNumberFormat="1" applyFont="1" applyBorder="1" applyAlignment="1">
      <alignment horizontal="right" vertical="top" wrapText="1"/>
      <protection/>
    </xf>
    <xf numFmtId="0" fontId="5" fillId="33" borderId="12" xfId="56" applyFont="1" applyFill="1" applyBorder="1" applyAlignment="1">
      <alignment horizontal="center" vertical="top" wrapText="1"/>
      <protection/>
    </xf>
    <xf numFmtId="0" fontId="5" fillId="33" borderId="10" xfId="56" applyFont="1" applyFill="1" applyBorder="1" applyAlignment="1">
      <alignment horizontal="center" vertical="top" wrapText="1"/>
      <protection/>
    </xf>
    <xf numFmtId="0" fontId="5" fillId="33" borderId="13" xfId="56" applyFont="1" applyFill="1" applyBorder="1" applyAlignment="1">
      <alignment horizontal="center" vertical="top" wrapText="1"/>
      <protection/>
    </xf>
    <xf numFmtId="0" fontId="5" fillId="33" borderId="14" xfId="56" applyFont="1" applyFill="1" applyBorder="1" applyAlignment="1">
      <alignment horizontal="center" vertical="top" wrapText="1"/>
      <protection/>
    </xf>
    <xf numFmtId="0" fontId="5" fillId="33" borderId="15" xfId="56" applyFont="1" applyFill="1" applyBorder="1" applyAlignment="1">
      <alignment horizontal="center" vertical="top" wrapText="1"/>
      <protection/>
    </xf>
    <xf numFmtId="0" fontId="5" fillId="33" borderId="16" xfId="56" applyFont="1" applyFill="1" applyBorder="1" applyAlignment="1">
      <alignment horizontal="center" vertical="top" wrapText="1"/>
      <protection/>
    </xf>
    <xf numFmtId="0" fontId="6" fillId="33" borderId="10" xfId="56" applyFont="1" applyFill="1" applyBorder="1" applyAlignment="1">
      <alignment horizontal="center" vertical="top" wrapText="1"/>
      <protection/>
    </xf>
    <xf numFmtId="0" fontId="6" fillId="33" borderId="10" xfId="56" applyFont="1" applyFill="1" applyBorder="1" applyAlignment="1">
      <alignment horizontal="left" vertical="top" wrapText="1"/>
      <protection/>
    </xf>
    <xf numFmtId="3" fontId="6" fillId="33" borderId="10" xfId="56" applyNumberFormat="1" applyFont="1" applyFill="1" applyBorder="1" applyAlignment="1">
      <alignment horizontal="right" vertical="top" wrapText="1"/>
      <protection/>
    </xf>
    <xf numFmtId="169" fontId="4" fillId="0" borderId="11" xfId="46" applyNumberFormat="1" applyFont="1" applyBorder="1" applyAlignment="1">
      <alignment horizontal="left" vertical="top" wrapText="1"/>
    </xf>
    <xf numFmtId="169" fontId="6" fillId="33" borderId="10" xfId="46" applyNumberFormat="1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/>
    </xf>
    <xf numFmtId="0" fontId="5" fillId="33" borderId="17" xfId="56" applyFont="1" applyFill="1" applyBorder="1" applyAlignment="1">
      <alignment horizontal="center" vertical="top" wrapText="1"/>
      <protection/>
    </xf>
    <xf numFmtId="0" fontId="2" fillId="33" borderId="18" xfId="56" applyFill="1" applyBorder="1">
      <alignment/>
      <protection/>
    </xf>
    <xf numFmtId="0" fontId="2" fillId="33" borderId="19" xfId="56" applyFill="1" applyBorder="1">
      <alignment/>
      <protection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2 2" xfId="55"/>
    <cellStyle name="Normál 3" xfId="56"/>
    <cellStyle name="Normal_KTRSZJ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6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6.57421875" style="2" customWidth="1"/>
    <col min="2" max="2" width="30.57421875" style="2" customWidth="1"/>
    <col min="3" max="3" width="16.421875" style="2" customWidth="1"/>
    <col min="4" max="4" width="13.28125" style="2" customWidth="1"/>
    <col min="5" max="5" width="14.00390625" style="2" customWidth="1"/>
    <col min="6" max="6" width="13.8515625" style="2" customWidth="1"/>
    <col min="7" max="7" width="18.7109375" style="2" customWidth="1"/>
    <col min="8" max="8" width="14.7109375" style="2" customWidth="1"/>
    <col min="9" max="16384" width="9.140625" style="2" customWidth="1"/>
  </cols>
  <sheetData>
    <row r="1" spans="1:8" s="1" customFormat="1" ht="15">
      <c r="A1" s="23" t="s">
        <v>32</v>
      </c>
      <c r="B1" s="24"/>
      <c r="C1" s="24"/>
      <c r="D1" s="24"/>
      <c r="E1" s="24"/>
      <c r="F1" s="24"/>
      <c r="G1" s="24"/>
      <c r="H1" s="24"/>
    </row>
    <row r="2" spans="1:8" s="4" customFormat="1" ht="15.75" thickBot="1">
      <c r="A2" s="23" t="s">
        <v>23</v>
      </c>
      <c r="B2" s="24"/>
      <c r="C2" s="24"/>
      <c r="D2" s="24"/>
      <c r="E2" s="24"/>
      <c r="F2" s="24"/>
      <c r="G2" s="24"/>
      <c r="H2" s="24"/>
    </row>
    <row r="3" spans="1:8" s="4" customFormat="1" ht="15.75" thickTop="1">
      <c r="A3" s="25" t="s">
        <v>0</v>
      </c>
      <c r="B3" s="26"/>
      <c r="C3" s="26"/>
      <c r="D3" s="26"/>
      <c r="E3" s="26"/>
      <c r="F3" s="26"/>
      <c r="G3" s="26"/>
      <c r="H3" s="27"/>
    </row>
    <row r="4" spans="1:8" s="3" customFormat="1" ht="60">
      <c r="A4" s="12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4" t="s">
        <v>8</v>
      </c>
    </row>
    <row r="5" spans="1:8" s="3" customFormat="1" ht="15.75" thickBot="1">
      <c r="A5" s="15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7">
        <v>8</v>
      </c>
    </row>
    <row r="6" spans="1:8" ht="15.75" thickTop="1">
      <c r="A6" s="9" t="s">
        <v>9</v>
      </c>
      <c r="B6" s="10" t="s">
        <v>10</v>
      </c>
      <c r="C6" s="11">
        <f>'önk.'!C5+PH!C5+HSZK!C5+könyvtár!C5</f>
        <v>0</v>
      </c>
      <c r="D6" s="11">
        <f>'önk.'!D5+PH!D5+HSZK!D5+könyvtár!D5</f>
        <v>0</v>
      </c>
      <c r="E6" s="11">
        <f>'önk.'!E5+PH!E5+HSZK!E5+könyvtár!E5</f>
        <v>0</v>
      </c>
      <c r="F6" s="11">
        <f>'önk.'!F5+PH!F5+HSZK!F5+könyvtár!F5</f>
        <v>0</v>
      </c>
      <c r="G6" s="11">
        <f>'önk.'!G5+PH!G5+HSZK!G5+könyvtár!G5</f>
        <v>645000</v>
      </c>
      <c r="H6" s="11">
        <f>'önk.'!H5+PH!H5+HSZK!H5+könyvtár!H5</f>
        <v>0</v>
      </c>
    </row>
    <row r="7" spans="1:8" ht="15">
      <c r="A7" s="6" t="s">
        <v>17</v>
      </c>
      <c r="B7" s="7" t="s">
        <v>18</v>
      </c>
      <c r="C7" s="8">
        <f>'önk.'!C6+PH!C6+HSZK!C6+könyvtár!C6</f>
        <v>14000000</v>
      </c>
      <c r="D7" s="8">
        <f>'önk.'!D6+PH!D6+HSZK!D6+könyvtár!D6</f>
        <v>0</v>
      </c>
      <c r="E7" s="8">
        <f>'önk.'!E6+PH!E6+HSZK!E6+könyvtár!E6</f>
        <v>0</v>
      </c>
      <c r="F7" s="8">
        <f>'önk.'!F6+PH!F6+HSZK!F6+könyvtár!F6</f>
        <v>0</v>
      </c>
      <c r="G7" s="8">
        <f>'önk.'!G6+PH!G6+HSZK!G6+könyvtár!G6</f>
        <v>14000000</v>
      </c>
      <c r="H7" s="8">
        <f>'önk.'!H6+PH!H6+HSZK!H6+könyvtár!H6</f>
        <v>0</v>
      </c>
    </row>
    <row r="8" spans="1:8" ht="25.5">
      <c r="A8" s="6" t="s">
        <v>24</v>
      </c>
      <c r="B8" s="7" t="s">
        <v>25</v>
      </c>
      <c r="C8" s="8">
        <f>'önk.'!C7+PH!C7+HSZK!C7+könyvtár!C7</f>
        <v>0</v>
      </c>
      <c r="D8" s="8">
        <f>'önk.'!D7+PH!D7+HSZK!D7+könyvtár!D7</f>
        <v>0</v>
      </c>
      <c r="E8" s="8">
        <f>'önk.'!E7+PH!E7+HSZK!E7+könyvtár!E7</f>
        <v>0</v>
      </c>
      <c r="F8" s="8">
        <f>'önk.'!F7+PH!F7+HSZK!F7+könyvtár!F7</f>
        <v>0</v>
      </c>
      <c r="G8" s="8">
        <f>'önk.'!G7+PH!G7+HSZK!G7+könyvtár!G7</f>
        <v>0</v>
      </c>
      <c r="H8" s="8">
        <f>'önk.'!H7+PH!H7+HSZK!H7+könyvtár!H7</f>
        <v>0</v>
      </c>
    </row>
    <row r="9" spans="1:8" ht="15">
      <c r="A9" s="6" t="s">
        <v>19</v>
      </c>
      <c r="B9" s="7" t="s">
        <v>20</v>
      </c>
      <c r="C9" s="8">
        <f>'önk.'!C8+PH!C8+HSZK!C8+könyvtár!C8</f>
        <v>0</v>
      </c>
      <c r="D9" s="8">
        <f>'önk.'!D8+PH!D8+HSZK!D8+könyvtár!D8</f>
        <v>0</v>
      </c>
      <c r="E9" s="8">
        <f>'önk.'!E8+PH!E8+HSZK!E8+könyvtár!E8</f>
        <v>0</v>
      </c>
      <c r="F9" s="8">
        <f>'önk.'!F8+PH!F8+HSZK!F8+könyvtár!F8</f>
        <v>0</v>
      </c>
      <c r="G9" s="8">
        <f>'önk.'!G8+PH!G8+HSZK!G8+könyvtár!G8</f>
        <v>0</v>
      </c>
      <c r="H9" s="8">
        <f>'önk.'!H8+PH!H8+HSZK!H8+könyvtár!H8</f>
        <v>0</v>
      </c>
    </row>
    <row r="10" spans="1:8" ht="15">
      <c r="A10" s="6" t="s">
        <v>26</v>
      </c>
      <c r="B10" s="7" t="s">
        <v>27</v>
      </c>
      <c r="C10" s="8">
        <f>'önk.'!C9+PH!C9+HSZK!C9+könyvtár!C9</f>
        <v>0</v>
      </c>
      <c r="D10" s="8">
        <f>'önk.'!D9+PH!D9+HSZK!D9+könyvtár!D9</f>
        <v>0</v>
      </c>
      <c r="E10" s="8">
        <f>'önk.'!E9+PH!E9+HSZK!E9+könyvtár!E9</f>
        <v>0</v>
      </c>
      <c r="F10" s="8">
        <f>'önk.'!F9+PH!F9+HSZK!F9+könyvtár!F9</f>
        <v>0</v>
      </c>
      <c r="G10" s="8">
        <f>'önk.'!G9+PH!G9+HSZK!G9+könyvtár!G9</f>
        <v>0</v>
      </c>
      <c r="H10" s="8">
        <f>'önk.'!H9+PH!H9+HSZK!H9+könyvtár!H9</f>
        <v>0</v>
      </c>
    </row>
    <row r="11" spans="1:8" ht="15">
      <c r="A11" s="6" t="s">
        <v>11</v>
      </c>
      <c r="B11" s="7" t="s">
        <v>12</v>
      </c>
      <c r="C11" s="8">
        <f>'önk.'!C10+PH!C10+HSZK!C10+könyvtár!C10</f>
        <v>685191396</v>
      </c>
      <c r="D11" s="8">
        <f>'önk.'!D10+PH!D10+HSZK!D10+könyvtár!D10</f>
        <v>0</v>
      </c>
      <c r="E11" s="8">
        <f>'önk.'!E10+PH!E10+HSZK!E10+könyvtár!E10</f>
        <v>0</v>
      </c>
      <c r="F11" s="8">
        <f>'önk.'!F10+PH!F10+HSZK!F10+könyvtár!F10</f>
        <v>0</v>
      </c>
      <c r="G11" s="8">
        <f>'önk.'!G10+PH!G10+HSZK!G10+könyvtár!G10</f>
        <v>1242173179</v>
      </c>
      <c r="H11" s="8">
        <f>'önk.'!H10+PH!H10+HSZK!H10+könyvtár!H10</f>
        <v>0</v>
      </c>
    </row>
    <row r="12" spans="1:8" ht="15">
      <c r="A12" s="6" t="s">
        <v>28</v>
      </c>
      <c r="B12" s="7" t="s">
        <v>29</v>
      </c>
      <c r="C12" s="8">
        <f>'önk.'!C11+PH!C11+HSZK!C11+könyvtár!C11</f>
        <v>0</v>
      </c>
      <c r="D12" s="8">
        <f>'önk.'!D11+PH!D11+HSZK!D11+könyvtár!D11</f>
        <v>0</v>
      </c>
      <c r="E12" s="8">
        <f>'önk.'!E11+PH!E11+HSZK!E11+könyvtár!E11</f>
        <v>0</v>
      </c>
      <c r="F12" s="8">
        <f>'önk.'!F11+PH!F11+HSZK!F11+könyvtár!F11</f>
        <v>0</v>
      </c>
      <c r="G12" s="8">
        <f>'önk.'!G11+PH!G11+HSZK!G11+könyvtár!G11</f>
        <v>0</v>
      </c>
      <c r="H12" s="8">
        <f>'önk.'!H11+PH!H11+HSZK!H11+könyvtár!H11</f>
        <v>0</v>
      </c>
    </row>
    <row r="13" spans="1:8" ht="25.5">
      <c r="A13" s="6" t="s">
        <v>13</v>
      </c>
      <c r="B13" s="7" t="s">
        <v>14</v>
      </c>
      <c r="C13" s="8">
        <f>'önk.'!C12+PH!C12+HSZK!C12+könyvtár!C12</f>
        <v>405128608</v>
      </c>
      <c r="D13" s="8">
        <f>'önk.'!D12+PH!D12+HSZK!D12+könyvtár!D12</f>
        <v>30959767</v>
      </c>
      <c r="E13" s="8">
        <f>'önk.'!E12+PH!E12+HSZK!E12+könyvtár!E12</f>
        <v>18580746</v>
      </c>
      <c r="F13" s="8">
        <f>'önk.'!F12+PH!F12+HSZK!F12+könyvtár!F12</f>
        <v>14268633</v>
      </c>
      <c r="G13" s="8">
        <f>'önk.'!G12+PH!G12+HSZK!G12+könyvtár!G12</f>
        <v>336638118</v>
      </c>
      <c r="H13" s="8">
        <f>'önk.'!H12+PH!H12+HSZK!H12+könyvtár!H12</f>
        <v>35271880</v>
      </c>
    </row>
    <row r="14" spans="1:8" ht="15">
      <c r="A14" s="6" t="s">
        <v>30</v>
      </c>
      <c r="B14" s="7" t="s">
        <v>31</v>
      </c>
      <c r="C14" s="8">
        <f>'önk.'!C13+PH!C13+HSZK!C13+könyvtár!C13</f>
        <v>0</v>
      </c>
      <c r="D14" s="8">
        <f>'önk.'!D13+PH!D13+HSZK!D13+könyvtár!D13</f>
        <v>0</v>
      </c>
      <c r="E14" s="8">
        <f>'önk.'!E13+PH!E13+HSZK!E13+könyvtár!E13</f>
        <v>0</v>
      </c>
      <c r="F14" s="8">
        <f>'önk.'!F13+PH!F13+HSZK!F13+könyvtár!F13</f>
        <v>0</v>
      </c>
      <c r="G14" s="8">
        <f>'önk.'!G13+PH!G13+HSZK!G13+könyvtár!G13</f>
        <v>0</v>
      </c>
      <c r="H14" s="8">
        <f>'önk.'!H13+PH!H13+HSZK!H13+könyvtár!H13</f>
        <v>0</v>
      </c>
    </row>
    <row r="15" spans="1:8" ht="25.5">
      <c r="A15" s="6" t="s">
        <v>21</v>
      </c>
      <c r="B15" s="7" t="s">
        <v>22</v>
      </c>
      <c r="C15" s="8">
        <f>'önk.'!C14+PH!C14+HSZK!C14+könyvtár!C14</f>
        <v>0</v>
      </c>
      <c r="D15" s="8">
        <f>'önk.'!D14+PH!D14+HSZK!D14+könyvtár!D14</f>
        <v>0</v>
      </c>
      <c r="E15" s="8">
        <f>'önk.'!E14+PH!E14+HSZK!E14+könyvtár!E14</f>
        <v>0</v>
      </c>
      <c r="F15" s="8">
        <f>'önk.'!F14+PH!F14+HSZK!F14+könyvtár!F14</f>
        <v>0</v>
      </c>
      <c r="G15" s="8">
        <f>'önk.'!G14+PH!G14+HSZK!G14+könyvtár!G14</f>
        <v>0</v>
      </c>
      <c r="H15" s="8">
        <f>'önk.'!H14+PH!H14+HSZK!H14+könyvtár!H14</f>
        <v>0</v>
      </c>
    </row>
    <row r="16" spans="1:8" ht="15">
      <c r="A16" s="18" t="s">
        <v>15</v>
      </c>
      <c r="B16" s="19" t="s">
        <v>16</v>
      </c>
      <c r="C16" s="20">
        <f aca="true" t="shared" si="0" ref="C16:H16">SUM(C6:C15)</f>
        <v>1104320004</v>
      </c>
      <c r="D16" s="20">
        <f t="shared" si="0"/>
        <v>30959767</v>
      </c>
      <c r="E16" s="20">
        <f t="shared" si="0"/>
        <v>18580746</v>
      </c>
      <c r="F16" s="20">
        <f t="shared" si="0"/>
        <v>14268633</v>
      </c>
      <c r="G16" s="20">
        <f t="shared" si="0"/>
        <v>1593456297</v>
      </c>
      <c r="H16" s="20">
        <f t="shared" si="0"/>
        <v>35271880</v>
      </c>
    </row>
  </sheetData>
  <sheetProtection/>
  <mergeCells count="3">
    <mergeCell ref="A1:H1"/>
    <mergeCell ref="A2:H2"/>
    <mergeCell ref="A3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15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8.140625" style="2" customWidth="1"/>
    <col min="2" max="2" width="30.28125" style="2" customWidth="1"/>
    <col min="3" max="3" width="16.140625" style="2" customWidth="1"/>
    <col min="4" max="4" width="14.28125" style="2" customWidth="1"/>
    <col min="5" max="5" width="16.7109375" style="2" customWidth="1"/>
    <col min="6" max="6" width="15.7109375" style="2" customWidth="1"/>
    <col min="7" max="7" width="17.57421875" style="2" customWidth="1"/>
    <col min="8" max="8" width="17.28125" style="2" customWidth="1"/>
    <col min="9" max="16384" width="9.140625" style="2" customWidth="1"/>
  </cols>
  <sheetData>
    <row r="1" spans="1:6" ht="15.75" thickBot="1">
      <c r="A1" s="28" t="s">
        <v>36</v>
      </c>
      <c r="B1" s="28"/>
      <c r="C1" s="28"/>
      <c r="D1" s="28"/>
      <c r="E1" s="28"/>
      <c r="F1" s="28"/>
    </row>
    <row r="2" spans="1:8" s="1" customFormat="1" ht="15.75" thickTop="1">
      <c r="A2" s="25" t="s">
        <v>0</v>
      </c>
      <c r="B2" s="26"/>
      <c r="C2" s="26"/>
      <c r="D2" s="26"/>
      <c r="E2" s="26"/>
      <c r="F2" s="26"/>
      <c r="G2" s="26"/>
      <c r="H2" s="27"/>
    </row>
    <row r="3" spans="1:8" s="3" customFormat="1" ht="45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4" t="s">
        <v>8</v>
      </c>
    </row>
    <row r="4" spans="1:8" s="3" customFormat="1" ht="15.75" thickBot="1">
      <c r="A4" s="15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7">
        <v>8</v>
      </c>
    </row>
    <row r="5" spans="1:8" ht="15.75" thickTop="1">
      <c r="A5" s="9" t="s">
        <v>9</v>
      </c>
      <c r="B5" s="10" t="s">
        <v>10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</row>
    <row r="6" spans="1:8" ht="15">
      <c r="A6" s="6" t="s">
        <v>17</v>
      </c>
      <c r="B6" s="7" t="s">
        <v>18</v>
      </c>
      <c r="C6" s="21">
        <v>14000000</v>
      </c>
      <c r="D6" s="21">
        <v>0</v>
      </c>
      <c r="E6" s="21">
        <v>0</v>
      </c>
      <c r="F6" s="21">
        <v>0</v>
      </c>
      <c r="G6" s="21">
        <v>14000000</v>
      </c>
      <c r="H6" s="21">
        <v>0</v>
      </c>
    </row>
    <row r="7" spans="1:8" ht="25.5">
      <c r="A7" s="6" t="s">
        <v>24</v>
      </c>
      <c r="B7" s="7" t="s">
        <v>25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</row>
    <row r="8" spans="1:8" ht="15">
      <c r="A8" s="6" t="s">
        <v>19</v>
      </c>
      <c r="B8" s="7" t="s">
        <v>20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</row>
    <row r="9" spans="1:8" ht="15">
      <c r="A9" s="6" t="s">
        <v>26</v>
      </c>
      <c r="B9" s="7" t="s">
        <v>27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</row>
    <row r="10" spans="1:8" ht="15">
      <c r="A10" s="6" t="s">
        <v>11</v>
      </c>
      <c r="B10" s="7" t="s">
        <v>12</v>
      </c>
      <c r="C10" s="21">
        <v>684567996</v>
      </c>
      <c r="D10" s="21">
        <v>0</v>
      </c>
      <c r="E10" s="21">
        <v>0</v>
      </c>
      <c r="F10" s="21">
        <v>0</v>
      </c>
      <c r="G10" s="21">
        <v>1240854672</v>
      </c>
      <c r="H10" s="21">
        <v>0</v>
      </c>
    </row>
    <row r="11" spans="1:8" ht="15">
      <c r="A11" s="6" t="s">
        <v>28</v>
      </c>
      <c r="B11" s="7" t="s">
        <v>29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</row>
    <row r="12" spans="1:8" ht="25.5">
      <c r="A12" s="6" t="s">
        <v>13</v>
      </c>
      <c r="B12" s="7" t="s">
        <v>14</v>
      </c>
      <c r="C12" s="21">
        <v>404093881</v>
      </c>
      <c r="D12" s="21">
        <v>30959767</v>
      </c>
      <c r="E12" s="21">
        <v>18580746</v>
      </c>
      <c r="F12" s="21">
        <v>14268633</v>
      </c>
      <c r="G12" s="21">
        <v>335822742</v>
      </c>
      <c r="H12" s="21">
        <v>35271880</v>
      </c>
    </row>
    <row r="13" spans="1:8" ht="15">
      <c r="A13" s="6" t="s">
        <v>30</v>
      </c>
      <c r="B13" s="7" t="s">
        <v>31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</row>
    <row r="14" spans="1:8" ht="25.5">
      <c r="A14" s="6" t="s">
        <v>21</v>
      </c>
      <c r="B14" s="7" t="s">
        <v>22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</row>
    <row r="15" spans="1:8" ht="15">
      <c r="A15" s="18" t="s">
        <v>15</v>
      </c>
      <c r="B15" s="19" t="s">
        <v>16</v>
      </c>
      <c r="C15" s="22">
        <f aca="true" t="shared" si="0" ref="C15:H15">SUM(C5:C14)</f>
        <v>1102661877</v>
      </c>
      <c r="D15" s="22">
        <f t="shared" si="0"/>
        <v>30959767</v>
      </c>
      <c r="E15" s="22">
        <f t="shared" si="0"/>
        <v>18580746</v>
      </c>
      <c r="F15" s="22">
        <f t="shared" si="0"/>
        <v>14268633</v>
      </c>
      <c r="G15" s="22">
        <f t="shared" si="0"/>
        <v>1590677414</v>
      </c>
      <c r="H15" s="22">
        <f t="shared" si="0"/>
        <v>35271880</v>
      </c>
    </row>
  </sheetData>
  <sheetProtection/>
  <mergeCells count="2">
    <mergeCell ref="A2:H2"/>
    <mergeCell ref="A1:F1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15"/>
  <sheetViews>
    <sheetView zoomScale="90" zoomScaleNormal="90" zoomScalePageLayoutView="0" workbookViewId="0" topLeftCell="A1">
      <selection activeCell="A1" sqref="A1:F1"/>
    </sheetView>
  </sheetViews>
  <sheetFormatPr defaultColWidth="9.140625" defaultRowHeight="15"/>
  <cols>
    <col min="1" max="1" width="9.140625" style="2" customWidth="1"/>
    <col min="2" max="2" width="31.8515625" style="2" customWidth="1"/>
    <col min="3" max="3" width="18.8515625" style="2" customWidth="1"/>
    <col min="4" max="4" width="18.421875" style="2" customWidth="1"/>
    <col min="5" max="5" width="17.57421875" style="2" customWidth="1"/>
    <col min="6" max="6" width="15.7109375" style="2" customWidth="1"/>
    <col min="7" max="7" width="15.421875" style="2" customWidth="1"/>
    <col min="8" max="8" width="17.57421875" style="2" customWidth="1"/>
    <col min="9" max="16384" width="9.140625" style="2" customWidth="1"/>
  </cols>
  <sheetData>
    <row r="1" spans="1:6" ht="15.75" thickBot="1">
      <c r="A1" s="28" t="s">
        <v>35</v>
      </c>
      <c r="B1" s="28"/>
      <c r="C1" s="28"/>
      <c r="D1" s="28"/>
      <c r="E1" s="28"/>
      <c r="F1" s="28"/>
    </row>
    <row r="2" spans="1:8" s="1" customFormat="1" ht="15.75" thickTop="1">
      <c r="A2" s="25" t="s">
        <v>0</v>
      </c>
      <c r="B2" s="26"/>
      <c r="C2" s="26"/>
      <c r="D2" s="26"/>
      <c r="E2" s="26"/>
      <c r="F2" s="26"/>
      <c r="G2" s="26"/>
      <c r="H2" s="27"/>
    </row>
    <row r="3" spans="1:8" s="3" customFormat="1" ht="45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4" t="s">
        <v>8</v>
      </c>
    </row>
    <row r="4" spans="1:8" s="1" customFormat="1" ht="15.75" thickBot="1">
      <c r="A4" s="15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7">
        <v>8</v>
      </c>
    </row>
    <row r="5" spans="1:8" ht="15.75" thickTop="1">
      <c r="A5" s="9" t="s">
        <v>9</v>
      </c>
      <c r="B5" s="10" t="s">
        <v>10</v>
      </c>
      <c r="C5" s="11">
        <v>0</v>
      </c>
      <c r="D5" s="11">
        <v>0</v>
      </c>
      <c r="E5" s="11">
        <v>0</v>
      </c>
      <c r="F5" s="11">
        <v>0</v>
      </c>
      <c r="G5" s="11">
        <v>645000</v>
      </c>
      <c r="H5" s="11">
        <v>0</v>
      </c>
    </row>
    <row r="6" spans="1:8" ht="15">
      <c r="A6" s="6" t="s">
        <v>17</v>
      </c>
      <c r="B6" s="7" t="s">
        <v>18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</row>
    <row r="7" spans="1:8" ht="25.5">
      <c r="A7" s="6" t="s">
        <v>24</v>
      </c>
      <c r="B7" s="7" t="s">
        <v>25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</row>
    <row r="8" spans="1:8" ht="15">
      <c r="A8" s="6" t="s">
        <v>19</v>
      </c>
      <c r="B8" s="7" t="s">
        <v>20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5">
      <c r="A9" s="6" t="s">
        <v>26</v>
      </c>
      <c r="B9" s="7" t="s">
        <v>27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5">
      <c r="A10" s="6" t="s">
        <v>11</v>
      </c>
      <c r="B10" s="7" t="s">
        <v>12</v>
      </c>
      <c r="C10" s="8">
        <v>119711</v>
      </c>
      <c r="D10" s="8">
        <v>0</v>
      </c>
      <c r="E10" s="8">
        <v>0</v>
      </c>
      <c r="F10" s="8">
        <v>0</v>
      </c>
      <c r="G10" s="8">
        <v>303991</v>
      </c>
      <c r="H10" s="8">
        <v>0</v>
      </c>
    </row>
    <row r="11" spans="1:8" ht="15">
      <c r="A11" s="6" t="s">
        <v>28</v>
      </c>
      <c r="B11" s="7" t="s">
        <v>29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25.5">
      <c r="A12" s="6" t="s">
        <v>13</v>
      </c>
      <c r="B12" s="7" t="s">
        <v>14</v>
      </c>
      <c r="C12" s="8">
        <v>587069</v>
      </c>
      <c r="D12" s="8">
        <v>0</v>
      </c>
      <c r="E12" s="8">
        <v>0</v>
      </c>
      <c r="F12" s="8">
        <v>0</v>
      </c>
      <c r="G12" s="8">
        <v>393817</v>
      </c>
      <c r="H12" s="8">
        <v>0</v>
      </c>
    </row>
    <row r="13" spans="1:8" ht="15">
      <c r="A13" s="6" t="s">
        <v>30</v>
      </c>
      <c r="B13" s="7" t="s">
        <v>31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25.5">
      <c r="A14" s="6" t="s">
        <v>21</v>
      </c>
      <c r="B14" s="7" t="s">
        <v>22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5">
      <c r="A15" s="18" t="s">
        <v>15</v>
      </c>
      <c r="B15" s="19" t="s">
        <v>16</v>
      </c>
      <c r="C15" s="20">
        <f aca="true" t="shared" si="0" ref="C15:H15">SUM(C5:C14)</f>
        <v>706780</v>
      </c>
      <c r="D15" s="20">
        <f t="shared" si="0"/>
        <v>0</v>
      </c>
      <c r="E15" s="20">
        <f t="shared" si="0"/>
        <v>0</v>
      </c>
      <c r="F15" s="20">
        <f t="shared" si="0"/>
        <v>0</v>
      </c>
      <c r="G15" s="20">
        <f t="shared" si="0"/>
        <v>1342808</v>
      </c>
      <c r="H15" s="20">
        <f t="shared" si="0"/>
        <v>0</v>
      </c>
    </row>
  </sheetData>
  <sheetProtection/>
  <mergeCells count="2">
    <mergeCell ref="A2:H2"/>
    <mergeCell ref="A1:F1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15"/>
  <sheetViews>
    <sheetView zoomScale="90" zoomScaleNormal="90" zoomScalePageLayoutView="0" workbookViewId="0" topLeftCell="A1">
      <selection activeCell="B25" sqref="B25"/>
    </sheetView>
  </sheetViews>
  <sheetFormatPr defaultColWidth="9.140625" defaultRowHeight="15"/>
  <cols>
    <col min="1" max="1" width="8.140625" style="0" customWidth="1"/>
    <col min="2" max="2" width="34.140625" style="0" bestFit="1" customWidth="1"/>
    <col min="3" max="3" width="15.7109375" style="0" bestFit="1" customWidth="1"/>
    <col min="4" max="4" width="12.8515625" style="0" bestFit="1" customWidth="1"/>
    <col min="5" max="5" width="14.8515625" style="0" customWidth="1"/>
    <col min="6" max="6" width="13.28125" style="0" customWidth="1"/>
    <col min="7" max="7" width="15.7109375" style="0" bestFit="1" customWidth="1"/>
    <col min="8" max="8" width="12.28125" style="0" bestFit="1" customWidth="1"/>
  </cols>
  <sheetData>
    <row r="1" spans="1:6" ht="15.75" thickBot="1">
      <c r="A1" s="29" t="s">
        <v>34</v>
      </c>
      <c r="B1" s="29"/>
      <c r="C1" s="29"/>
      <c r="D1" s="29"/>
      <c r="E1" s="29"/>
      <c r="F1" s="29"/>
    </row>
    <row r="2" spans="1:8" ht="15.75" thickTop="1">
      <c r="A2" s="25" t="s">
        <v>0</v>
      </c>
      <c r="B2" s="26"/>
      <c r="C2" s="26"/>
      <c r="D2" s="26"/>
      <c r="E2" s="26"/>
      <c r="F2" s="26"/>
      <c r="G2" s="26"/>
      <c r="H2" s="27"/>
    </row>
    <row r="3" spans="1:8" s="3" customFormat="1" ht="75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4" t="s">
        <v>8</v>
      </c>
    </row>
    <row r="4" spans="1:8" s="5" customFormat="1" ht="15.75" thickBot="1">
      <c r="A4" s="15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7">
        <v>8</v>
      </c>
    </row>
    <row r="5" spans="1:8" ht="15.75" thickTop="1">
      <c r="A5" s="9" t="s">
        <v>9</v>
      </c>
      <c r="B5" s="10" t="s">
        <v>10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ht="15">
      <c r="A6" s="6" t="s">
        <v>17</v>
      </c>
      <c r="B6" s="7" t="s">
        <v>18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</row>
    <row r="7" spans="1:8" ht="25.5">
      <c r="A7" s="6" t="s">
        <v>24</v>
      </c>
      <c r="B7" s="7" t="s">
        <v>25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</row>
    <row r="8" spans="1:8" ht="15">
      <c r="A8" s="6" t="s">
        <v>19</v>
      </c>
      <c r="B8" s="7" t="s">
        <v>20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5">
      <c r="A9" s="6" t="s">
        <v>26</v>
      </c>
      <c r="B9" s="7" t="s">
        <v>27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5">
      <c r="A10" s="6" t="s">
        <v>11</v>
      </c>
      <c r="B10" s="7" t="s">
        <v>12</v>
      </c>
      <c r="C10" s="8">
        <v>365118</v>
      </c>
      <c r="D10" s="8">
        <v>0</v>
      </c>
      <c r="E10" s="8">
        <v>0</v>
      </c>
      <c r="F10" s="8">
        <v>0</v>
      </c>
      <c r="G10" s="8">
        <v>962023</v>
      </c>
      <c r="H10" s="8">
        <v>0</v>
      </c>
    </row>
    <row r="11" spans="1:8" ht="15">
      <c r="A11" s="6" t="s">
        <v>28</v>
      </c>
      <c r="B11" s="7" t="s">
        <v>29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25.5">
      <c r="A12" s="6" t="s">
        <v>13</v>
      </c>
      <c r="B12" s="7" t="s">
        <v>14</v>
      </c>
      <c r="C12" s="8">
        <v>447658</v>
      </c>
      <c r="D12" s="8">
        <v>0</v>
      </c>
      <c r="E12" s="8">
        <v>0</v>
      </c>
      <c r="F12" s="8">
        <v>0</v>
      </c>
      <c r="G12" s="8">
        <v>421559</v>
      </c>
      <c r="H12" s="8">
        <v>0</v>
      </c>
    </row>
    <row r="13" spans="1:8" ht="15">
      <c r="A13" s="6" t="s">
        <v>30</v>
      </c>
      <c r="B13" s="7" t="s">
        <v>31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25.5">
      <c r="A14" s="6" t="s">
        <v>21</v>
      </c>
      <c r="B14" s="7" t="s">
        <v>22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5">
      <c r="A15" s="18" t="s">
        <v>15</v>
      </c>
      <c r="B15" s="19" t="s">
        <v>16</v>
      </c>
      <c r="C15" s="20">
        <f aca="true" t="shared" si="0" ref="C15:H15">SUM(C5:C14)</f>
        <v>812776</v>
      </c>
      <c r="D15" s="20">
        <f t="shared" si="0"/>
        <v>0</v>
      </c>
      <c r="E15" s="20">
        <f t="shared" si="0"/>
        <v>0</v>
      </c>
      <c r="F15" s="20">
        <f t="shared" si="0"/>
        <v>0</v>
      </c>
      <c r="G15" s="20">
        <f t="shared" si="0"/>
        <v>1383582</v>
      </c>
      <c r="H15" s="20">
        <f t="shared" si="0"/>
        <v>0</v>
      </c>
    </row>
  </sheetData>
  <sheetProtection/>
  <mergeCells count="2">
    <mergeCell ref="A2:H2"/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5"/>
  <sheetViews>
    <sheetView zoomScale="90" zoomScaleNormal="90" zoomScalePageLayoutView="0" workbookViewId="0" topLeftCell="A1">
      <selection activeCell="D22" sqref="D22"/>
    </sheetView>
  </sheetViews>
  <sheetFormatPr defaultColWidth="9.140625" defaultRowHeight="15"/>
  <cols>
    <col min="1" max="1" width="3.00390625" style="4" bestFit="1" customWidth="1"/>
    <col min="2" max="2" width="28.421875" style="4" bestFit="1" customWidth="1"/>
    <col min="3" max="3" width="18.00390625" style="4" customWidth="1"/>
    <col min="4" max="4" width="15.7109375" style="4" customWidth="1"/>
    <col min="5" max="5" width="17.00390625" style="4" customWidth="1"/>
    <col min="6" max="6" width="15.421875" style="4" customWidth="1"/>
    <col min="7" max="7" width="15.140625" style="4" customWidth="1"/>
    <col min="8" max="8" width="16.28125" style="4" customWidth="1"/>
    <col min="9" max="16384" width="9.140625" style="4" customWidth="1"/>
  </cols>
  <sheetData>
    <row r="1" spans="1:6" ht="15.75" thickBot="1">
      <c r="A1" s="28" t="s">
        <v>33</v>
      </c>
      <c r="B1" s="28"/>
      <c r="C1" s="28"/>
      <c r="D1" s="28"/>
      <c r="E1" s="28"/>
      <c r="F1" s="28"/>
    </row>
    <row r="2" spans="1:8" ht="15.75" thickTop="1">
      <c r="A2" s="25" t="s">
        <v>0</v>
      </c>
      <c r="B2" s="26"/>
      <c r="C2" s="26"/>
      <c r="D2" s="26"/>
      <c r="E2" s="26"/>
      <c r="F2" s="26"/>
      <c r="G2" s="26"/>
      <c r="H2" s="27"/>
    </row>
    <row r="3" spans="1:8" ht="45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4" t="s">
        <v>8</v>
      </c>
    </row>
    <row r="4" spans="1:8" ht="15.75" thickBot="1">
      <c r="A4" s="15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7">
        <v>8</v>
      </c>
    </row>
    <row r="5" spans="1:8" ht="15.75" thickTop="1">
      <c r="A5" s="9" t="s">
        <v>9</v>
      </c>
      <c r="B5" s="10" t="s">
        <v>10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ht="15">
      <c r="A6" s="6" t="s">
        <v>17</v>
      </c>
      <c r="B6" s="7" t="s">
        <v>18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</row>
    <row r="7" spans="1:8" ht="15" customHeight="1">
      <c r="A7" s="6" t="s">
        <v>24</v>
      </c>
      <c r="B7" s="7" t="s">
        <v>25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</row>
    <row r="8" spans="1:8" ht="15">
      <c r="A8" s="6" t="s">
        <v>19</v>
      </c>
      <c r="B8" s="7" t="s">
        <v>20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5">
      <c r="A9" s="6" t="s">
        <v>26</v>
      </c>
      <c r="B9" s="7" t="s">
        <v>27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5">
      <c r="A10" s="6" t="s">
        <v>11</v>
      </c>
      <c r="B10" s="7" t="s">
        <v>12</v>
      </c>
      <c r="C10" s="8">
        <v>138571</v>
      </c>
      <c r="D10" s="8">
        <v>0</v>
      </c>
      <c r="E10" s="8">
        <v>0</v>
      </c>
      <c r="F10" s="8">
        <v>0</v>
      </c>
      <c r="G10" s="8">
        <v>52493</v>
      </c>
      <c r="H10" s="8">
        <v>0</v>
      </c>
    </row>
    <row r="11" spans="1:8" ht="15">
      <c r="A11" s="6" t="s">
        <v>28</v>
      </c>
      <c r="B11" s="7" t="s">
        <v>29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5" customHeight="1">
      <c r="A12" s="6" t="s">
        <v>13</v>
      </c>
      <c r="B12" s="7" t="s">
        <v>14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5">
      <c r="A13" s="6" t="s">
        <v>30</v>
      </c>
      <c r="B13" s="7" t="s">
        <v>31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5" customHeight="1">
      <c r="A14" s="6" t="s">
        <v>21</v>
      </c>
      <c r="B14" s="7" t="s">
        <v>22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5">
      <c r="A15" s="18" t="s">
        <v>15</v>
      </c>
      <c r="B15" s="19" t="s">
        <v>16</v>
      </c>
      <c r="C15" s="20">
        <f aca="true" t="shared" si="0" ref="C15:H15">SUM(C5:C14)</f>
        <v>138571</v>
      </c>
      <c r="D15" s="20">
        <f t="shared" si="0"/>
        <v>0</v>
      </c>
      <c r="E15" s="20">
        <f t="shared" si="0"/>
        <v>0</v>
      </c>
      <c r="F15" s="20">
        <f t="shared" si="0"/>
        <v>0</v>
      </c>
      <c r="G15" s="20">
        <f t="shared" si="0"/>
        <v>52493</v>
      </c>
      <c r="H15" s="20">
        <f t="shared" si="0"/>
        <v>0</v>
      </c>
    </row>
  </sheetData>
  <sheetProtection/>
  <mergeCells count="2">
    <mergeCell ref="A2:H2"/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SzvercsekL</cp:lastModifiedBy>
  <cp:lastPrinted>2019-04-23T12:26:39Z</cp:lastPrinted>
  <dcterms:created xsi:type="dcterms:W3CDTF">2017-05-10T12:23:45Z</dcterms:created>
  <dcterms:modified xsi:type="dcterms:W3CDTF">2022-04-25T13:32:38Z</dcterms:modified>
  <cp:category/>
  <cp:version/>
  <cp:contentType/>
  <cp:contentStatus/>
</cp:coreProperties>
</file>